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na.Groppetti\Downloads\"/>
    </mc:Choice>
  </mc:AlternateContent>
  <xr:revisionPtr revIDLastSave="0" documentId="13_ncr:1_{22E9E193-FC85-4FFA-8345-E33AF7A81B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ri utenze non domestiche" sheetId="1" r:id="rId1"/>
  </sheets>
  <definedNames>
    <definedName name="_xlnm._FilterDatabase" localSheetId="0" hidden="1">'tari utenze non domestiche'!$A$2:$B$33</definedName>
    <definedName name="alberto" localSheetId="0" hidden="1">{"BAGNOLO",#N/A,FALSE,"BIMESTRALI";"BEDIZZOLE",#N/A,FALSE,"BIMESTRALI";"LENO",#N/A,FALSE,"BIMESTRALI";"LONATO",#N/A,FALSE,"BIMESTRALI";"NAVE",#N/A,FALSE,"BIMESTRALI";"OME",#N/A,FALSE,"BIMESTRALI"}</definedName>
    <definedName name="alberto" hidden="1">{"BAGNOLO",#N/A,FALSE,"BIMESTRALI";"BEDIZZOLE",#N/A,FALSE,"BIMESTRALI";"LENO",#N/A,FALSE,"BIMESTRALI";"LONATO",#N/A,FALSE,"BIMESTRALI";"NAVE",#N/A,FALSE,"BIMESTRALI";"OME",#N/A,FALSE,"BIMESTRALI"}</definedName>
    <definedName name="_xlnm.Print_Area" localSheetId="0">'tari utenze non domestiche'!$A$1:$G$38</definedName>
    <definedName name="BB" localSheetId="0" hidden="1">{"BAGNOLO",#N/A,FALSE,"BIMESTRALI";"BEDIZZOLE",#N/A,FALSE,"BIMESTRALI";"LENO",#N/A,FALSE,"BIMESTRALI";"LONATO",#N/A,FALSE,"BIMESTRALI";"NAVE",#N/A,FALSE,"BIMESTRALI";"OME",#N/A,FALSE,"BIMESTRALI"}</definedName>
    <definedName name="BB" hidden="1">{"BAGNOLO",#N/A,FALSE,"BIMESTRALI";"BEDIZZOLE",#N/A,FALSE,"BIMESTRALI";"LENO",#N/A,FALSE,"BIMESTRALI";"LONATO",#N/A,FALSE,"BIMESTRALI";"NAVE",#N/A,FALSE,"BIMESTRALI";"OME",#N/A,FALSE,"BIMESTRALI"}</definedName>
    <definedName name="bovezzo" localSheetId="0" hidden="1">{"BAGNOLO",#N/A,FALSE,"BIMESTRALI";"BEDIZZOLE",#N/A,FALSE,"BIMESTRALI";"LENO",#N/A,FALSE,"BIMESTRALI";"LONATO",#N/A,FALSE,"BIMESTRALI";"NAVE",#N/A,FALSE,"BIMESTRALI";"OME",#N/A,FALSE,"BIMESTRALI"}</definedName>
    <definedName name="bovezzo" hidden="1">{"BAGNOLO",#N/A,FALSE,"BIMESTRALI";"BEDIZZOLE",#N/A,FALSE,"BIMESTRALI";"LENO",#N/A,FALSE,"BIMESTRALI";"LONATO",#N/A,FALSE,"BIMESTRALI";"NAVE",#N/A,FALSE,"BIMESTRALI";"OME",#N/A,FALSE,"BIMESTRALI"}</definedName>
    <definedName name="capriano" localSheetId="0" hidden="1">{"BAGNOLO",#N/A,FALSE,"BIMESTRALI";"BEDIZZOLE",#N/A,FALSE,"BIMESTRALI";"LENO",#N/A,FALSE,"BIMESTRALI";"LONATO",#N/A,FALSE,"BIMESTRALI";"NAVE",#N/A,FALSE,"BIMESTRALI";"OME",#N/A,FALSE,"BIMESTRALI"}</definedName>
    <definedName name="capriano" hidden="1">{"BAGNOLO",#N/A,FALSE,"BIMESTRALI";"BEDIZZOLE",#N/A,FALSE,"BIMESTRALI";"LENO",#N/A,FALSE,"BIMESTRALI";"LONATO",#N/A,FALSE,"BIMESTRALI";"NAVE",#N/A,FALSE,"BIMESTRALI";"OME",#N/A,FALSE,"BIMESTRALI"}</definedName>
    <definedName name="cass" localSheetId="0" hidden="1">{"BAGNOLO",#N/A,FALSE,"BIMESTRALI";"BEDIZZOLE",#N/A,FALSE,"BIMESTRALI";"LENO",#N/A,FALSE,"BIMESTRALI";"LONATO",#N/A,FALSE,"BIMESTRALI";"NAVE",#N/A,FALSE,"BIMESTRALI";"OME",#N/A,FALSE,"BIMESTRALI"}</definedName>
    <definedName name="cass" hidden="1">{"BAGNOLO",#N/A,FALSE,"BIMESTRALI";"BEDIZZOLE",#N/A,FALSE,"BIMESTRALI";"LENO",#N/A,FALSE,"BIMESTRALI";"LONATO",#N/A,FALSE,"BIMESTRALI";"NAVE",#N/A,FALSE,"BIMESTRALI";"OME",#N/A,FALSE,"BIMESTRALI"}</definedName>
    <definedName name="casten" localSheetId="0" hidden="1">{"BAGNOLO",#N/A,FALSE,"BIMESTRALI";"BEDIZZOLE",#N/A,FALSE,"BIMESTRALI";"LENO",#N/A,FALSE,"BIMESTRALI";"LONATO",#N/A,FALSE,"BIMESTRALI";"NAVE",#N/A,FALSE,"BIMESTRALI";"OME",#N/A,FALSE,"BIMESTRALI"}</definedName>
    <definedName name="casten" hidden="1">{"BAGNOLO",#N/A,FALSE,"BIMESTRALI";"BEDIZZOLE",#N/A,FALSE,"BIMESTRALI";"LENO",#N/A,FALSE,"BIMESTRALI";"LONATO",#N/A,FALSE,"BIMESTRALI";"NAVE",#N/A,FALSE,"BIMESTRALI";"OME",#N/A,FALSE,"BIMESTRALI"}</definedName>
    <definedName name="castened" localSheetId="0" hidden="1">{"BAGNOLO",#N/A,FALSE,"BIMESTRALI";"BEDIZZOLE",#N/A,FALSE,"BIMESTRALI";"LENO",#N/A,FALSE,"BIMESTRALI";"LONATO",#N/A,FALSE,"BIMESTRALI";"NAVE",#N/A,FALSE,"BIMESTRALI";"OME",#N/A,FALSE,"BIMESTRALI"}</definedName>
    <definedName name="castened" hidden="1">{"BAGNOLO",#N/A,FALSE,"BIMESTRALI";"BEDIZZOLE",#N/A,FALSE,"BIMESTRALI";"LENO",#N/A,FALSE,"BIMESTRALI";"LONATO",#N/A,FALSE,"BIMESTRALI";"NAVE",#N/A,FALSE,"BIMESTRALI";"OME",#N/A,FALSE,"BIMESTRALI"}</definedName>
    <definedName name="castenedol" localSheetId="0" hidden="1">{"BAGNOLO",#N/A,FALSE,"BIMESTRALI";"BEDIZZOLE",#N/A,FALSE,"BIMESTRALI";"LENO",#N/A,FALSE,"BIMESTRALI";"LONATO",#N/A,FALSE,"BIMESTRALI";"NAVE",#N/A,FALSE,"BIMESTRALI";"OME",#N/A,FALSE,"BIMESTRALI"}</definedName>
    <definedName name="castenedol" hidden="1">{"BAGNOLO",#N/A,FALSE,"BIMESTRALI";"BEDIZZOLE",#N/A,FALSE,"BIMESTRALI";"LENO",#N/A,FALSE,"BIMESTRALI";"LONATO",#N/A,FALSE,"BIMESTRALI";"NAVE",#N/A,FALSE,"BIMESTRALI";"OME",#N/A,FALSE,"BIMESTRALI"}</definedName>
    <definedName name="castenedolo" localSheetId="0" hidden="1">{"BAGNOLO",#N/A,FALSE,"BIMESTRALI";"BEDIZZOLE",#N/A,FALSE,"BIMESTRALI";"LENO",#N/A,FALSE,"BIMESTRALI";"LONATO",#N/A,FALSE,"BIMESTRALI";"NAVE",#N/A,FALSE,"BIMESTRALI";"OME",#N/A,FALSE,"BIMESTRALI"}</definedName>
    <definedName name="castenedolo" hidden="1">{"BAGNOLO",#N/A,FALSE,"BIMESTRALI";"BEDIZZOLE",#N/A,FALSE,"BIMESTRALI";"LENO",#N/A,FALSE,"BIMESTRALI";"LONATO",#N/A,FALSE,"BIMESTRALI";"NAVE",#N/A,FALSE,"BIMESTRALI";"OME",#N/A,FALSE,"BIMESTRALI"}</definedName>
    <definedName name="ccc" hidden="1">{"BAGNOLO",#N/A,FALSE,"BIMESTRALI";"BEDIZZOLE",#N/A,FALSE,"BIMESTRALI";"LENO",#N/A,FALSE,"BIMESTRALI";"LONATO",#N/A,FALSE,"BIMESTRALI";"NAVE",#N/A,FALSE,"BIMESTRALI";"OME",#N/A,FALSE,"BIMESTRALI"}</definedName>
    <definedName name="CELLATICA" localSheetId="0" hidden="1">{"BAGNOLO",#N/A,FALSE,"BIMESTRALI";"BEDIZZOLE",#N/A,FALSE,"BIMESTRALI";"LENO",#N/A,FALSE,"BIMESTRALI";"LONATO",#N/A,FALSE,"BIMESTRALI";"NAVE",#N/A,FALSE,"BIMESTRALI";"OME",#N/A,FALSE,"BIMESTRALI"}</definedName>
    <definedName name="CELLATICA" hidden="1">{"BAGNOLO",#N/A,FALSE,"BIMESTRALI";"BEDIZZOLE",#N/A,FALSE,"BIMESTRALI";"LENO",#N/A,FALSE,"BIMESTRALI";"LONATO",#N/A,FALSE,"BIMESTRALI";"NAVE",#N/A,FALSE,"BIMESTRALI";"OME",#N/A,FALSE,"BIMESTRALI"}</definedName>
    <definedName name="collebeato" localSheetId="0" hidden="1">{"BAGNOLO",#N/A,FALSE,"BIMESTRALI";"BEDIZZOLE",#N/A,FALSE,"BIMESTRALI";"LENO",#N/A,FALSE,"BIMESTRALI";"LONATO",#N/A,FALSE,"BIMESTRALI";"NAVE",#N/A,FALSE,"BIMESTRALI";"OME",#N/A,FALSE,"BIMESTRALI"}</definedName>
    <definedName name="collebeato" hidden="1">{"BAGNOLO",#N/A,FALSE,"BIMESTRALI";"BEDIZZOLE",#N/A,FALSE,"BIMESTRALI";"LENO",#N/A,FALSE,"BIMESTRALI";"LONATO",#N/A,FALSE,"BIMESTRALI";"NAVE",#N/A,FALSE,"BIMESTRALI";"OME",#N/A,FALSE,"BIMESTRALI"}</definedName>
    <definedName name="lumezzane" hidden="1">{"BAGNOLO",#N/A,FALSE,"BIMESTRALI";"BEDIZZOLE",#N/A,FALSE,"BIMESTRALI";"LENO",#N/A,FALSE,"BIMESTRALI";"LONATO",#N/A,FALSE,"BIMESTRALI";"NAVE",#N/A,FALSE,"BIMESTRALI";"OME",#N/A,FALSE,"BIMESTRALI"}</definedName>
    <definedName name="ore_cast" localSheetId="0" hidden="1">{"BAGNOLO",#N/A,FALSE,"BIMESTRALI";"BEDIZZOLE",#N/A,FALSE,"BIMESTRALI";"LENO",#N/A,FALSE,"BIMESTRALI";"LONATO",#N/A,FALSE,"BIMESTRALI";"NAVE",#N/A,FALSE,"BIMESTRALI";"OME",#N/A,FALSE,"BIMESTRALI"}</definedName>
    <definedName name="ore_cast" hidden="1">{"BAGNOLO",#N/A,FALSE,"BIMESTRALI";"BEDIZZOLE",#N/A,FALSE,"BIMESTRALI";"LENO",#N/A,FALSE,"BIMESTRALI";"LONATO",#N/A,FALSE,"BIMESTRALI";"NAVE",#N/A,FALSE,"BIMESTRALI";"OME",#N/A,FALSE,"BIMESTRALI"}</definedName>
    <definedName name="rezzato" hidden="1">{"BAGNOLO",#N/A,FALSE,"BIMESTRALI";"BEDIZZOLE",#N/A,FALSE,"BIMESTRALI";"LENO",#N/A,FALSE,"BIMESTRALI";"LONATO",#N/A,FALSE,"BIMESTRALI";"NAVE",#N/A,FALSE,"BIMESTRALI";"OME",#N/A,FALSE,"BIMESTRALI"}</definedName>
    <definedName name="wrn.NUCONVBIM97." localSheetId="0">{"BAGNOLO",#N/A,FALSE,"BIMESTRALI";"BEDIZZOLE",#N/A,FALSE,"BIMESTRALI";"LENO",#N/A,FALSE,"BIMESTRALI";"LONATO",#N/A,FALSE,"BIMESTRALI";"NAVE",#N/A,FALSE,"BIMESTRALI";"OME",#N/A,FALSE,"BIMESTRALI"}</definedName>
    <definedName name="wrn.NUCONVBIM97.">{"BAGNOLO",#N/A,FALSE,"BIMESTRALI";"BEDIZZOLE",#N/A,FALSE,"BIMESTRALI";"LENO",#N/A,FALSE,"BIMESTRALI";"LONATO",#N/A,FALSE,"BIMESTRALI";"NAVE",#N/A,FALSE,"BIMESTRALI";"OME",#N/A,FALSE,"BIMESTRALI"}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" l="1"/>
  <c r="G5" i="1"/>
  <c r="G11" i="1"/>
  <c r="G12" i="1"/>
  <c r="G19" i="1" l="1"/>
  <c r="G20" i="1"/>
  <c r="G15" i="1" l="1"/>
  <c r="G3" i="1" l="1"/>
  <c r="G4" i="1"/>
  <c r="G6" i="1"/>
  <c r="G7" i="1"/>
  <c r="G8" i="1"/>
  <c r="G9" i="1"/>
  <c r="G10" i="1"/>
  <c r="G14" i="1"/>
  <c r="G16" i="1"/>
  <c r="G17" i="1"/>
  <c r="G18" i="1"/>
  <c r="G21" i="1"/>
  <c r="G22" i="1"/>
  <c r="G23" i="1"/>
  <c r="G24" i="1"/>
  <c r="G25" i="1"/>
  <c r="G26" i="1"/>
  <c r="G27" i="1"/>
  <c r="G28" i="1"/>
  <c r="G29" i="1"/>
  <c r="G30" i="1"/>
  <c r="G31" i="1"/>
  <c r="G32" i="1"/>
  <c r="E33" i="1"/>
  <c r="G33" i="1" l="1"/>
  <c r="G38" i="1" s="1"/>
</calcChain>
</file>

<file path=xl/sharedStrings.xml><?xml version="1.0" encoding="utf-8"?>
<sst xmlns="http://schemas.openxmlformats.org/spreadsheetml/2006/main" count="48" uniqueCount="48">
  <si>
    <t>Cod</t>
  </si>
  <si>
    <t>Descrizione Attività</t>
  </si>
  <si>
    <t>Kl [l/(m2*a)]</t>
  </si>
  <si>
    <t>metrature dell'utenza</t>
  </si>
  <si>
    <t>litri totali spettanti annui</t>
  </si>
  <si>
    <t>01</t>
  </si>
  <si>
    <t xml:space="preserve">Associazioni, biblioteche, luoghi di culto, musei, scuole particolari </t>
  </si>
  <si>
    <t>02</t>
  </si>
  <si>
    <t>Cinematografi, teatri</t>
  </si>
  <si>
    <t>03</t>
  </si>
  <si>
    <t>Autorimesse, magazzini senza vendita diretta</t>
  </si>
  <si>
    <t>04</t>
  </si>
  <si>
    <t>Campeggi, distributori carburanti, impianti sportivi</t>
  </si>
  <si>
    <t>05</t>
  </si>
  <si>
    <t>Stabilimenti balneari</t>
  </si>
  <si>
    <t>06</t>
  </si>
  <si>
    <t>Autosaloni, esposizioni</t>
  </si>
  <si>
    <t>07</t>
  </si>
  <si>
    <t>Alberghi con ristorante</t>
  </si>
  <si>
    <t>08</t>
  </si>
  <si>
    <t>Alberghi senza ristorante</t>
  </si>
  <si>
    <t>09</t>
  </si>
  <si>
    <t>Carceri, case di cura e di riposo, caserme, collegi, ricoveri, stazioni ferroviarie</t>
  </si>
  <si>
    <t>Ospedali</t>
  </si>
  <si>
    <t>Agenzie, studi professionali, uffici</t>
  </si>
  <si>
    <t>Cartolerie, librerie, negozi di beni durevoli, calzature, ferramenta</t>
  </si>
  <si>
    <t>Edicole, farmacie, plurilicenza, tabaccai</t>
  </si>
  <si>
    <t>Negozi di Antiquariato, cappelli, filatelia, ombrelli, tappeti, tende e tessuti</t>
  </si>
  <si>
    <t>Banchi di mercato beni durevoli</t>
  </si>
  <si>
    <t>Barbiere, estetista, parrucchiere</t>
  </si>
  <si>
    <t>Attività artigianali tipo botteghe (elettricista, fabbro, falegname, idraulico…)</t>
  </si>
  <si>
    <t>Autofficina, carrozzeria, elettrauto</t>
  </si>
  <si>
    <t>Attività industriali con capannoni di produzione</t>
  </si>
  <si>
    <t>Attività artigianali di produzione beni specifici</t>
  </si>
  <si>
    <t>Osterie, pizzerie, pub, ristoranti, trattorie</t>
  </si>
  <si>
    <t>Birrerie, hamburgerie, mense</t>
  </si>
  <si>
    <t>Bar, caffè, pasticceria</t>
  </si>
  <si>
    <t>Generi alimentari (macellerie, pane e pasta, salumi e formaggi, supermercati)</t>
  </si>
  <si>
    <t>Plurilicenze alimentari e miste</t>
  </si>
  <si>
    <t>Fiori e piante, ortofrutta, pescherie, pizza al taglio</t>
  </si>
  <si>
    <t>Ipermercati di generi misti</t>
  </si>
  <si>
    <t>Banchi di mercato generi alimentari</t>
  </si>
  <si>
    <t>Discoteche, night club</t>
  </si>
  <si>
    <t>Totali</t>
  </si>
  <si>
    <t>kl=q.tà minima di produzione di rifiuto indifferenziato compresa nella tariffa</t>
  </si>
  <si>
    <t>capacità bidone in dotazione</t>
  </si>
  <si>
    <t>numero svuotamenti annui a disposizione</t>
  </si>
  <si>
    <t>Banche, istituti di credito, studi professionali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</si>
</sst>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&quot;£.&quot;\ * #,##0_-;\-&quot;£.&quot;\ * #,##0_-;_-&quot;£.&quot;\ * &quot;-&quot;_-;_-@_-"/>
    <numFmt numFmtId="166" formatCode="d/m"/>
    <numFmt numFmtId="167" formatCode="_-* #,##0.0_-;\-* #,##0.0_-;_-* &quot;-&quot;??_-;_-@_-"/>
    <numFmt numFmtId="169" formatCode="#,##0.00_ ;\-#,##0.00\ "/>
  </numFmts>
  <fonts count="8" x14ac:knownFonts="1">
    <font>
      <sz val="10"/>
      <name val="Arial"/>
    </font>
    <font>
      <sz val="10"/>
      <name val="Arial"/>
      <family val="2"/>
    </font>
    <font>
      <sz val="10"/>
      <name val="MS Sans Serif"/>
    </font>
    <font>
      <b/>
      <sz val="9"/>
      <name val="Tahoma"/>
      <family val="2"/>
    </font>
    <font>
      <b/>
      <sz val="8"/>
      <name val="Tahoma"/>
      <family val="2"/>
    </font>
    <font>
      <sz val="9"/>
      <name val="Tahoma"/>
      <family val="2"/>
    </font>
    <font>
      <b/>
      <sz val="12"/>
      <name val="Tahoma"/>
      <family val="2"/>
    </font>
    <font>
      <b/>
      <sz val="14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wrapText="1"/>
    </xf>
    <xf numFmtId="0" fontId="5" fillId="0" borderId="0" xfId="0" applyFont="1"/>
    <xf numFmtId="0" fontId="5" fillId="0" borderId="3" xfId="0" applyFont="1" applyBorder="1" applyAlignment="1">
      <alignment horizontal="center" wrapText="1"/>
    </xf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3" fillId="0" borderId="5" xfId="0" applyFont="1" applyBorder="1" applyAlignment="1">
      <alignment horizontal="right"/>
    </xf>
    <xf numFmtId="167" fontId="6" fillId="0" borderId="6" xfId="0" applyNumberFormat="1" applyFont="1" applyBorder="1"/>
    <xf numFmtId="0" fontId="5" fillId="0" borderId="1" xfId="0" applyFont="1" applyBorder="1"/>
    <xf numFmtId="0" fontId="5" fillId="0" borderId="0" xfId="0" applyFont="1" applyAlignment="1">
      <alignment horizontal="right"/>
    </xf>
    <xf numFmtId="166" fontId="4" fillId="3" borderId="1" xfId="0" applyNumberFormat="1" applyFont="1" applyFill="1" applyBorder="1" applyAlignment="1">
      <alignment horizontal="center" vertical="center" wrapText="1"/>
    </xf>
    <xf numFmtId="167" fontId="5" fillId="3" borderId="2" xfId="2" applyNumberFormat="1" applyFont="1" applyFill="1" applyBorder="1"/>
    <xf numFmtId="167" fontId="5" fillId="3" borderId="3" xfId="0" applyNumberFormat="1" applyFont="1" applyFill="1" applyBorder="1"/>
    <xf numFmtId="167" fontId="5" fillId="3" borderId="4" xfId="2" applyNumberFormat="1" applyFont="1" applyFill="1" applyBorder="1"/>
    <xf numFmtId="167" fontId="5" fillId="0" borderId="2" xfId="2" applyNumberFormat="1" applyFont="1" applyFill="1" applyBorder="1" applyProtection="1">
      <protection locked="0"/>
    </xf>
    <xf numFmtId="167" fontId="5" fillId="0" borderId="3" xfId="0" applyNumberFormat="1" applyFont="1" applyBorder="1" applyProtection="1">
      <protection locked="0"/>
    </xf>
    <xf numFmtId="167" fontId="5" fillId="0" borderId="7" xfId="2" applyNumberFormat="1" applyFont="1" applyFill="1" applyBorder="1" applyProtection="1">
      <protection locked="0"/>
    </xf>
    <xf numFmtId="1" fontId="7" fillId="3" borderId="1" xfId="0" applyNumberFormat="1" applyFont="1" applyFill="1" applyBorder="1"/>
    <xf numFmtId="0" fontId="3" fillId="0" borderId="0" xfId="0" applyFont="1"/>
    <xf numFmtId="164" fontId="5" fillId="0" borderId="0" xfId="0" applyNumberFormat="1" applyFont="1"/>
    <xf numFmtId="9" fontId="5" fillId="0" borderId="0" xfId="0" applyNumberFormat="1" applyFont="1"/>
    <xf numFmtId="169" fontId="5" fillId="2" borderId="2" xfId="2" applyNumberFormat="1" applyFont="1" applyFill="1" applyBorder="1"/>
    <xf numFmtId="169" fontId="5" fillId="2" borderId="3" xfId="0" applyNumberFormat="1" applyFont="1" applyFill="1" applyBorder="1"/>
    <xf numFmtId="169" fontId="5" fillId="2" borderId="4" xfId="2" applyNumberFormat="1" applyFont="1" applyFill="1" applyBorder="1"/>
  </cellXfs>
  <cellStyles count="5">
    <cellStyle name="Euro" xfId="1" xr:uid="{00000000-0005-0000-0000-000000000000}"/>
    <cellStyle name="Migliaia" xfId="2" builtinId="3"/>
    <cellStyle name="Migliaia (0)_OME" xfId="3" xr:uid="{00000000-0005-0000-0000-000002000000}"/>
    <cellStyle name="Normale" xfId="0" builtinId="0"/>
    <cellStyle name="Valuta (0)_ASM_Bove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9">
    <pageSetUpPr fitToPage="1"/>
  </sheetPr>
  <dimension ref="A1:M43"/>
  <sheetViews>
    <sheetView tabSelected="1" zoomScaleNormal="100" workbookViewId="0">
      <pane ySplit="2" topLeftCell="A3" activePane="bottomLeft" state="frozen"/>
      <selection activeCell="G28" sqref="G28:G29"/>
      <selection pane="bottomLeft" activeCell="B1" sqref="B1"/>
    </sheetView>
  </sheetViews>
  <sheetFormatPr defaultColWidth="8.85546875" defaultRowHeight="11.25" x14ac:dyDescent="0.15"/>
  <cols>
    <col min="1" max="1" width="4.42578125" style="7" customWidth="1"/>
    <col min="2" max="2" width="74" style="7" customWidth="1"/>
    <col min="3" max="3" width="10.140625" style="7" customWidth="1"/>
    <col min="4" max="4" width="2.7109375" style="7" customWidth="1"/>
    <col min="5" max="5" width="15.140625" style="7" customWidth="1"/>
    <col min="6" max="6" width="2.28515625" style="7" customWidth="1"/>
    <col min="7" max="7" width="27.42578125" style="7" customWidth="1"/>
    <col min="8" max="8" width="1.85546875" style="7" customWidth="1"/>
    <col min="9" max="16384" width="8.85546875" style="7"/>
  </cols>
  <sheetData>
    <row r="1" spans="1:7" x14ac:dyDescent="0.15">
      <c r="B1" s="24"/>
    </row>
    <row r="2" spans="1:7" s="4" customFormat="1" ht="21" x14ac:dyDescent="0.2">
      <c r="A2" s="1" t="s">
        <v>0</v>
      </c>
      <c r="B2" s="1" t="s">
        <v>1</v>
      </c>
      <c r="C2" s="3" t="s">
        <v>2</v>
      </c>
      <c r="E2" s="2" t="s">
        <v>3</v>
      </c>
      <c r="G2" s="16" t="s">
        <v>4</v>
      </c>
    </row>
    <row r="3" spans="1:7" x14ac:dyDescent="0.15">
      <c r="A3" s="5" t="s">
        <v>5</v>
      </c>
      <c r="B3" s="6" t="s">
        <v>6</v>
      </c>
      <c r="C3" s="27">
        <v>4.08</v>
      </c>
      <c r="E3" s="20">
        <v>0</v>
      </c>
      <c r="G3" s="17">
        <f>+E3*C3</f>
        <v>0</v>
      </c>
    </row>
    <row r="4" spans="1:7" ht="13.9" customHeight="1" x14ac:dyDescent="0.15">
      <c r="A4" s="8" t="s">
        <v>7</v>
      </c>
      <c r="B4" s="9" t="s">
        <v>8</v>
      </c>
      <c r="C4" s="28">
        <v>4.2</v>
      </c>
      <c r="E4" s="21">
        <v>0</v>
      </c>
      <c r="G4" s="18">
        <f t="shared" ref="G4:G32" si="0">+E4*C4</f>
        <v>0</v>
      </c>
    </row>
    <row r="5" spans="1:7" ht="13.9" customHeight="1" x14ac:dyDescent="0.15">
      <c r="A5" s="8" t="s">
        <v>9</v>
      </c>
      <c r="B5" s="9" t="s">
        <v>10</v>
      </c>
      <c r="C5" s="28">
        <v>5.88</v>
      </c>
      <c r="E5" s="21">
        <v>0</v>
      </c>
      <c r="G5" s="18">
        <f>+E5*C5</f>
        <v>0</v>
      </c>
    </row>
    <row r="6" spans="1:7" ht="13.9" customHeight="1" x14ac:dyDescent="0.15">
      <c r="A6" s="8" t="s">
        <v>11</v>
      </c>
      <c r="B6" s="9" t="s">
        <v>12</v>
      </c>
      <c r="C6" s="28">
        <v>8.65</v>
      </c>
      <c r="E6" s="21">
        <v>0</v>
      </c>
      <c r="G6" s="18">
        <f t="shared" si="0"/>
        <v>0</v>
      </c>
    </row>
    <row r="7" spans="1:7" ht="13.9" customHeight="1" x14ac:dyDescent="0.15">
      <c r="A7" s="8" t="s">
        <v>13</v>
      </c>
      <c r="B7" s="9" t="s">
        <v>14</v>
      </c>
      <c r="C7" s="28">
        <v>0</v>
      </c>
      <c r="E7" s="21">
        <v>0</v>
      </c>
      <c r="G7" s="18">
        <f t="shared" si="0"/>
        <v>0</v>
      </c>
    </row>
    <row r="8" spans="1:7" ht="13.9" customHeight="1" x14ac:dyDescent="0.15">
      <c r="A8" s="8" t="s">
        <v>15</v>
      </c>
      <c r="B8" s="9" t="s">
        <v>16</v>
      </c>
      <c r="C8" s="28">
        <v>5.0599999999999996</v>
      </c>
      <c r="E8" s="21">
        <v>0</v>
      </c>
      <c r="G8" s="18">
        <f t="shared" si="0"/>
        <v>0</v>
      </c>
    </row>
    <row r="9" spans="1:7" ht="13.9" customHeight="1" x14ac:dyDescent="0.15">
      <c r="A9" s="8" t="s">
        <v>17</v>
      </c>
      <c r="B9" s="9" t="s">
        <v>18</v>
      </c>
      <c r="C9" s="28">
        <v>11.88</v>
      </c>
      <c r="E9" s="21">
        <v>0</v>
      </c>
      <c r="G9" s="18">
        <f t="shared" si="0"/>
        <v>0</v>
      </c>
    </row>
    <row r="10" spans="1:7" ht="13.9" customHeight="1" x14ac:dyDescent="0.15">
      <c r="A10" s="8" t="s">
        <v>19</v>
      </c>
      <c r="B10" s="9" t="s">
        <v>20</v>
      </c>
      <c r="C10" s="28">
        <v>10.66</v>
      </c>
      <c r="E10" s="21">
        <v>0</v>
      </c>
      <c r="G10" s="18">
        <f t="shared" si="0"/>
        <v>0</v>
      </c>
    </row>
    <row r="11" spans="1:7" ht="13.9" customHeight="1" x14ac:dyDescent="0.15">
      <c r="A11" s="8" t="s">
        <v>21</v>
      </c>
      <c r="B11" s="9" t="s">
        <v>22</v>
      </c>
      <c r="C11" s="28">
        <v>9.84</v>
      </c>
      <c r="E11" s="21">
        <v>0</v>
      </c>
      <c r="G11" s="18">
        <f t="shared" si="0"/>
        <v>0</v>
      </c>
    </row>
    <row r="12" spans="1:7" ht="13.9" customHeight="1" x14ac:dyDescent="0.15">
      <c r="A12" s="8">
        <v>10</v>
      </c>
      <c r="B12" s="9" t="s">
        <v>23</v>
      </c>
      <c r="C12" s="28">
        <v>0</v>
      </c>
      <c r="E12" s="21">
        <v>0</v>
      </c>
      <c r="G12" s="18">
        <f t="shared" si="0"/>
        <v>0</v>
      </c>
    </row>
    <row r="13" spans="1:7" ht="13.9" customHeight="1" x14ac:dyDescent="0.15">
      <c r="A13" s="8">
        <v>11</v>
      </c>
      <c r="B13" s="9" t="s">
        <v>24</v>
      </c>
      <c r="C13" s="28">
        <v>14.94</v>
      </c>
      <c r="E13" s="21">
        <v>0</v>
      </c>
      <c r="G13" s="18">
        <f t="shared" si="0"/>
        <v>0</v>
      </c>
    </row>
    <row r="14" spans="1:7" ht="13.9" customHeight="1" x14ac:dyDescent="0.15">
      <c r="A14" s="8">
        <v>12</v>
      </c>
      <c r="B14" s="9" t="s">
        <v>47</v>
      </c>
      <c r="C14" s="28">
        <v>6.04</v>
      </c>
      <c r="E14" s="21"/>
      <c r="G14" s="18">
        <f t="shared" si="0"/>
        <v>0</v>
      </c>
    </row>
    <row r="15" spans="1:7" ht="13.9" customHeight="1" x14ac:dyDescent="0.15">
      <c r="A15" s="8">
        <v>13</v>
      </c>
      <c r="B15" s="9" t="s">
        <v>25</v>
      </c>
      <c r="C15" s="28">
        <v>13.86</v>
      </c>
      <c r="E15" s="21">
        <v>0</v>
      </c>
      <c r="G15" s="18">
        <f>+E15*C15</f>
        <v>0</v>
      </c>
    </row>
    <row r="16" spans="1:7" x14ac:dyDescent="0.15">
      <c r="A16" s="8">
        <v>14</v>
      </c>
      <c r="B16" s="9" t="s">
        <v>26</v>
      </c>
      <c r="C16" s="28">
        <v>17.739999999999998</v>
      </c>
      <c r="E16" s="21">
        <v>0</v>
      </c>
      <c r="G16" s="18">
        <f t="shared" si="0"/>
        <v>0</v>
      </c>
    </row>
    <row r="17" spans="1:7" x14ac:dyDescent="0.15">
      <c r="A17" s="8">
        <v>15</v>
      </c>
      <c r="B17" s="9" t="s">
        <v>27</v>
      </c>
      <c r="C17" s="28">
        <v>8.17</v>
      </c>
      <c r="E17" s="21">
        <v>0</v>
      </c>
      <c r="G17" s="18">
        <f t="shared" si="0"/>
        <v>0</v>
      </c>
    </row>
    <row r="18" spans="1:7" ht="13.9" customHeight="1" x14ac:dyDescent="0.15">
      <c r="A18" s="8">
        <v>16</v>
      </c>
      <c r="B18" s="9" t="s">
        <v>28</v>
      </c>
      <c r="C18" s="28">
        <v>17.100000000000001</v>
      </c>
      <c r="E18" s="21">
        <v>0</v>
      </c>
      <c r="G18" s="18">
        <f t="shared" si="0"/>
        <v>0</v>
      </c>
    </row>
    <row r="19" spans="1:7" ht="13.9" customHeight="1" x14ac:dyDescent="0.15">
      <c r="A19" s="8">
        <v>17</v>
      </c>
      <c r="B19" s="9" t="s">
        <v>29</v>
      </c>
      <c r="C19" s="28">
        <v>14.54</v>
      </c>
      <c r="E19" s="21">
        <v>0</v>
      </c>
      <c r="G19" s="18">
        <f t="shared" si="0"/>
        <v>0</v>
      </c>
    </row>
    <row r="20" spans="1:7" ht="13.9" customHeight="1" x14ac:dyDescent="0.15">
      <c r="A20" s="8">
        <v>18</v>
      </c>
      <c r="B20" s="9" t="s">
        <v>30</v>
      </c>
      <c r="C20" s="28">
        <v>10.18</v>
      </c>
      <c r="E20" s="21">
        <v>0</v>
      </c>
      <c r="G20" s="18">
        <f t="shared" si="0"/>
        <v>0</v>
      </c>
    </row>
    <row r="21" spans="1:7" ht="13.9" customHeight="1" x14ac:dyDescent="0.15">
      <c r="A21" s="8">
        <v>19</v>
      </c>
      <c r="B21" s="9" t="s">
        <v>31</v>
      </c>
      <c r="C21" s="28">
        <v>10.62</v>
      </c>
      <c r="E21" s="21">
        <v>0</v>
      </c>
      <c r="G21" s="18">
        <f t="shared" si="0"/>
        <v>0</v>
      </c>
    </row>
    <row r="22" spans="1:7" ht="13.9" customHeight="1" x14ac:dyDescent="0.15">
      <c r="A22" s="8">
        <v>20</v>
      </c>
      <c r="B22" s="9" t="s">
        <v>32</v>
      </c>
      <c r="C22" s="28">
        <v>0</v>
      </c>
      <c r="E22" s="21">
        <v>0</v>
      </c>
      <c r="G22" s="18">
        <f t="shared" si="0"/>
        <v>0</v>
      </c>
    </row>
    <row r="23" spans="1:7" ht="13.9" customHeight="1" x14ac:dyDescent="0.15">
      <c r="A23" s="8">
        <v>21</v>
      </c>
      <c r="B23" s="9" t="s">
        <v>33</v>
      </c>
      <c r="C23" s="28">
        <v>5.76</v>
      </c>
      <c r="E23" s="21">
        <v>0</v>
      </c>
      <c r="G23" s="18">
        <f t="shared" si="0"/>
        <v>0</v>
      </c>
    </row>
    <row r="24" spans="1:7" ht="13.9" customHeight="1" x14ac:dyDescent="0.15">
      <c r="A24" s="8">
        <v>22</v>
      </c>
      <c r="B24" s="9" t="s">
        <v>34</v>
      </c>
      <c r="C24" s="28">
        <v>55.66</v>
      </c>
      <c r="E24" s="21">
        <v>0</v>
      </c>
      <c r="G24" s="18">
        <f t="shared" si="0"/>
        <v>0</v>
      </c>
    </row>
    <row r="25" spans="1:7" ht="13.9" customHeight="1" x14ac:dyDescent="0.15">
      <c r="A25" s="8">
        <v>23</v>
      </c>
      <c r="B25" s="9" t="s">
        <v>35</v>
      </c>
      <c r="C25" s="28">
        <v>48.35</v>
      </c>
      <c r="E25" s="21">
        <v>0</v>
      </c>
      <c r="G25" s="18">
        <f t="shared" si="0"/>
        <v>0</v>
      </c>
    </row>
    <row r="26" spans="1:7" ht="12" customHeight="1" x14ac:dyDescent="0.15">
      <c r="A26" s="8">
        <v>24</v>
      </c>
      <c r="B26" s="9" t="s">
        <v>36</v>
      </c>
      <c r="C26" s="28">
        <v>40.159999999999997</v>
      </c>
      <c r="E26" s="21">
        <v>0</v>
      </c>
      <c r="G26" s="18">
        <f t="shared" si="0"/>
        <v>0</v>
      </c>
    </row>
    <row r="27" spans="1:7" ht="13.9" customHeight="1" x14ac:dyDescent="0.15">
      <c r="A27" s="8">
        <v>25</v>
      </c>
      <c r="B27" s="9" t="s">
        <v>37</v>
      </c>
      <c r="C27" s="28">
        <v>19.86</v>
      </c>
      <c r="E27" s="21">
        <v>0</v>
      </c>
      <c r="G27" s="18">
        <f t="shared" si="0"/>
        <v>0</v>
      </c>
    </row>
    <row r="28" spans="1:7" ht="13.9" customHeight="1" x14ac:dyDescent="0.15">
      <c r="A28" s="8">
        <v>26</v>
      </c>
      <c r="B28" s="9" t="s">
        <v>38</v>
      </c>
      <c r="C28" s="28">
        <v>15.12</v>
      </c>
      <c r="E28" s="21">
        <v>0</v>
      </c>
      <c r="G28" s="18">
        <f t="shared" si="0"/>
        <v>0</v>
      </c>
    </row>
    <row r="29" spans="1:7" ht="13.9" customHeight="1" x14ac:dyDescent="0.15">
      <c r="A29" s="8">
        <v>27</v>
      </c>
      <c r="B29" s="9" t="s">
        <v>39</v>
      </c>
      <c r="C29" s="28">
        <v>70.510000000000005</v>
      </c>
      <c r="E29" s="21">
        <v>0</v>
      </c>
      <c r="G29" s="18">
        <f t="shared" si="0"/>
        <v>0</v>
      </c>
    </row>
    <row r="30" spans="1:7" ht="13.9" customHeight="1" x14ac:dyDescent="0.15">
      <c r="A30" s="8">
        <v>28</v>
      </c>
      <c r="B30" s="9" t="s">
        <v>40</v>
      </c>
      <c r="C30" s="28">
        <v>15.84</v>
      </c>
      <c r="E30" s="21">
        <v>0</v>
      </c>
      <c r="G30" s="18">
        <f t="shared" si="0"/>
        <v>0</v>
      </c>
    </row>
    <row r="31" spans="1:7" ht="13.9" customHeight="1" x14ac:dyDescent="0.15">
      <c r="A31" s="8">
        <v>29</v>
      </c>
      <c r="B31" s="9" t="s">
        <v>41</v>
      </c>
      <c r="C31" s="28">
        <v>34.44</v>
      </c>
      <c r="E31" s="21">
        <v>0</v>
      </c>
      <c r="G31" s="18">
        <f t="shared" si="0"/>
        <v>0</v>
      </c>
    </row>
    <row r="32" spans="1:7" ht="13.9" customHeight="1" thickBot="1" x14ac:dyDescent="0.2">
      <c r="A32" s="10">
        <v>30</v>
      </c>
      <c r="B32" s="11" t="s">
        <v>42</v>
      </c>
      <c r="C32" s="29">
        <v>18.34</v>
      </c>
      <c r="E32" s="22">
        <v>0</v>
      </c>
      <c r="G32" s="19">
        <f t="shared" si="0"/>
        <v>0</v>
      </c>
    </row>
    <row r="33" spans="2:13" ht="19.5" customHeight="1" thickBot="1" x14ac:dyDescent="0.25">
      <c r="B33" s="12" t="s">
        <v>43</v>
      </c>
      <c r="E33" s="13">
        <f>SUM(E3:E32)</f>
        <v>0</v>
      </c>
      <c r="G33" s="13">
        <f>SUM(G3:G32)</f>
        <v>0</v>
      </c>
    </row>
    <row r="35" spans="2:13" ht="20.25" customHeight="1" x14ac:dyDescent="0.15">
      <c r="B35" s="24" t="s">
        <v>44</v>
      </c>
      <c r="C35" s="7" t="s">
        <v>45</v>
      </c>
      <c r="G35" s="14">
        <v>120</v>
      </c>
      <c r="I35" s="26"/>
      <c r="J35" s="26"/>
      <c r="K35" s="26"/>
      <c r="L35" s="26"/>
      <c r="M35" s="26"/>
    </row>
    <row r="38" spans="2:13" ht="21" customHeight="1" x14ac:dyDescent="0.25">
      <c r="E38" s="15" t="s">
        <v>46</v>
      </c>
      <c r="G38" s="23">
        <f>+G33/G35</f>
        <v>0</v>
      </c>
    </row>
    <row r="40" spans="2:13" ht="22.5" customHeight="1" x14ac:dyDescent="0.15">
      <c r="E40" s="15"/>
    </row>
    <row r="43" spans="2:13" x14ac:dyDescent="0.15">
      <c r="G43" s="25"/>
    </row>
  </sheetData>
  <phoneticPr fontId="0" type="noConversion"/>
  <printOptions horizontalCentered="1"/>
  <pageMargins left="0.19685039370078741" right="0.19685039370078741" top="0.70866141732283472" bottom="0.43307086614173229" header="0.27559055118110237" footer="0.19685039370078741"/>
  <pageSetup paperSize="9" scale="99" orientation="landscape" r:id="rId1"/>
  <headerFooter alignWithMargins="0">
    <oddHeader>&amp;C&amp;"Tahoma,Grassetto"&amp;12Attività Economiche&amp;R&amp;"Tahoma,Normale"Comune di  Mazzano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fa692-c362-4057-a59b-e134d800967a" xsi:nil="true"/>
    <lcf76f155ced4ddcb4097134ff3c332f xmlns="791a4511-cebb-4e09-b7d3-5022f681c77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E1D9BEAC1CE44AAA69A283828645A8" ma:contentTypeVersion="15" ma:contentTypeDescription="Create a new document." ma:contentTypeScope="" ma:versionID="d6e371446d85b2518f4f5decb8d42462">
  <xsd:schema xmlns:xsd="http://www.w3.org/2001/XMLSchema" xmlns:xs="http://www.w3.org/2001/XMLSchema" xmlns:p="http://schemas.microsoft.com/office/2006/metadata/properties" xmlns:ns2="791a4511-cebb-4e09-b7d3-5022f681c77e" xmlns:ns3="647fa692-c362-4057-a59b-e134d800967a" targetNamespace="http://schemas.microsoft.com/office/2006/metadata/properties" ma:root="true" ma:fieldsID="76d5544ad861b1dacdaeec0b45a904ee" ns2:_="" ns3:_="">
    <xsd:import namespace="791a4511-cebb-4e09-b7d3-5022f681c77e"/>
    <xsd:import namespace="647fa692-c362-4057-a59b-e134d80096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TaxCatchAll" minOccurs="0"/>
                <xsd:element ref="ns2:MediaServiceOCR" minOccurs="0"/>
                <xsd:element ref="ns2:lcf76f155ced4ddcb4097134ff3c332f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1a4511-cebb-4e09-b7d3-5022f681c7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45bd5f2-5afa-44bc-a19a-f072fc05ca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fa692-c362-4057-a59b-e134d800967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7f57cab-fb93-4918-81ef-ee0ed668ea4d}" ma:internalName="TaxCatchAll" ma:showField="CatchAllData" ma:web="647fa692-c362-4057-a59b-e134d80096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CEA53A-B631-4542-8FB9-BF8154803F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247D17-CBB3-4B3B-A495-3583F1AE04EF}">
  <ds:schemaRefs>
    <ds:schemaRef ds:uri="http://schemas.microsoft.com/office/2006/metadata/properties"/>
    <ds:schemaRef ds:uri="http://schemas.microsoft.com/office/infopath/2007/PartnerControls"/>
    <ds:schemaRef ds:uri="647fa692-c362-4057-a59b-e134d800967a"/>
    <ds:schemaRef ds:uri="791a4511-cebb-4e09-b7d3-5022f681c77e"/>
  </ds:schemaRefs>
</ds:datastoreItem>
</file>

<file path=customXml/itemProps3.xml><?xml version="1.0" encoding="utf-8"?>
<ds:datastoreItem xmlns:ds="http://schemas.openxmlformats.org/officeDocument/2006/customXml" ds:itemID="{EB65EE20-4850-45D0-84CC-560B932103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1a4511-cebb-4e09-b7d3-5022f681c77e"/>
    <ds:schemaRef ds:uri="647fa692-c362-4057-a59b-e134d80096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tari utenze non domestiche</vt:lpstr>
      <vt:lpstr>'tari utenze non domestiche'!Area_stampa</vt:lpstr>
    </vt:vector>
  </TitlesOfParts>
  <Manager/>
  <Company>ASM Brescia Spa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PBonaldi</dc:creator>
  <cp:keywords/>
  <dc:description/>
  <cp:lastModifiedBy>Anna Groppetti</cp:lastModifiedBy>
  <cp:revision/>
  <cp:lastPrinted>2025-04-07T15:51:40Z</cp:lastPrinted>
  <dcterms:created xsi:type="dcterms:W3CDTF">2010-09-22T07:14:41Z</dcterms:created>
  <dcterms:modified xsi:type="dcterms:W3CDTF">2026-01-12T14:14:31Z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0x0101005DE1D9BEAC1CE44AAA69A283828645A8</vt:lpwstr>
  </property>
  <property fmtid="{D5CDD505-2E9C-101B-9397-08002B2CF9AE}" pid="3" name="Order">
    <vt:r8>2400</vt:r8>
  </property>
  <property fmtid="{D5CDD505-2E9C-101B-9397-08002B2CF9AE}" pid="4" name="MediaServiceImageTags">
    <vt:lpwstr/>
  </property>
</Properties>
</file>